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Solicitation Folders\Small Purchase\2025\HQ_Mailing Equipment_1023\CHA Solicitation Documents\"/>
    </mc:Choice>
  </mc:AlternateContent>
  <xr:revisionPtr revIDLastSave="0" documentId="13_ncr:1_{9633864E-1553-4905-8C68-45495057C507}" xr6:coauthVersionLast="47" xr6:coauthVersionMax="47" xr10:uidLastSave="{00000000-0000-0000-0000-000000000000}"/>
  <bookViews>
    <workbookView xWindow="28680" yWindow="-120" windowWidth="29040" windowHeight="15720" xr2:uid="{24D3504E-3BBD-4452-96DB-DEA1D9B7EFEF}"/>
  </bookViews>
  <sheets>
    <sheet name="FEE FORM-LEASE Option-4 Product" sheetId="1" r:id="rId1"/>
    <sheet name="FEE FORM_PURCHASE Option-1 Pro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9" i="1"/>
  <c r="G31" i="1"/>
  <c r="G28" i="1"/>
  <c r="G27" i="1"/>
  <c r="F31" i="1"/>
  <c r="G34" i="1" l="1"/>
  <c r="F19" i="1"/>
  <c r="G19" i="1" s="1"/>
  <c r="F16" i="1"/>
  <c r="G16" i="1" s="1"/>
  <c r="F13" i="1"/>
  <c r="G13" i="1" s="1"/>
  <c r="F9" i="1"/>
  <c r="G9" i="1"/>
  <c r="F10" i="2"/>
  <c r="G17" i="1"/>
  <c r="G22" i="1" l="1"/>
</calcChain>
</file>

<file path=xl/sharedStrings.xml><?xml version="1.0" encoding="utf-8"?>
<sst xmlns="http://schemas.openxmlformats.org/spreadsheetml/2006/main" count="49" uniqueCount="29">
  <si>
    <t>RFQ-Event 1023-Mailing Equipment</t>
  </si>
  <si>
    <t>FEE FORM</t>
  </si>
  <si>
    <t>ITEM</t>
  </si>
  <si>
    <t>QUANTITY</t>
  </si>
  <si>
    <t>60-MONTH(5 YEAR) CONTRACT TERM</t>
  </si>
  <si>
    <t>QUARTERLY LEASE PRICE</t>
  </si>
  <si>
    <t>TOTAL DISCOUNTED PRICE</t>
  </si>
  <si>
    <t>Lease of high-capacity automated document folding and envelope inserting/sealing machine for mailroom operations</t>
  </si>
  <si>
    <t>Lease of Envelope Printer</t>
  </si>
  <si>
    <t>Lease of Separate Small Mailing System</t>
  </si>
  <si>
    <t>Lease of Small Postage Machine</t>
  </si>
  <si>
    <t>PURCHASE PRICE</t>
  </si>
  <si>
    <t>TOTAL:</t>
  </si>
  <si>
    <t>Envelope Printer</t>
  </si>
  <si>
    <t>20 QUARTERS (5 Year Term)</t>
  </si>
  <si>
    <t>(Please see Scope of Work pages 4-8 in RFQ-Event 1023 for details )</t>
  </si>
  <si>
    <t>QUARTERLY COSTS</t>
  </si>
  <si>
    <t>*CHA reserves the right to increase or delete any scheduled items, and/or increase or reduce the quantity of any scheduled item as deemed necessary, to waive informalities and technicalities, and to make other changes and modifications consistent with CHA’s policies, and the laws and regulations governing HUD programs.</t>
  </si>
  <si>
    <t>All Quote Responses Must Be Typed &amp; Signed by an Authorized Representative from the Respondent’s company.</t>
  </si>
  <si>
    <t>TOTALS:</t>
  </si>
  <si>
    <t>Additional Costs for Consumables: Please list items not covered in Lease Costs above required to run each machine:</t>
  </si>
  <si>
    <t>Signature of Authorized Company Representative</t>
  </si>
  <si>
    <t>Date</t>
  </si>
  <si>
    <t xml:space="preserve">Telephone Number </t>
  </si>
  <si>
    <t>Print Name of Authorized Representative</t>
  </si>
  <si>
    <t xml:space="preserve">Title </t>
  </si>
  <si>
    <t>Name of Company</t>
  </si>
  <si>
    <t>E-mail Address</t>
  </si>
  <si>
    <t>60-MONTH (5 YEAR) CONTRACT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</si>
</sst>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Aptos Narrow"/>
      <family val="2"/>
      <scheme val="minor"/>
    </font>
    <font>
      <sz val="11"/>
      <color theme="1"/>
      <name val="Arial"/>
      <family val="2"/>
    </font>
    <font>
      <sz val="11"/>
      <color rgb="FF000000"/>
      <name val="Arial"/>
      <family val="2"/>
    </font>
    <font>
      <b/>
      <sz val="11"/>
      <color rgb="FF000000"/>
      <name val="Arial"/>
      <family val="2"/>
    </font>
    <font>
      <sz val="11"/>
      <color theme="1"/>
      <name val="Aptos Narrow"/>
      <family val="2"/>
      <scheme val="minor"/>
    </font>
    <font>
      <b/>
      <sz val="11"/>
      <color theme="1"/>
      <name val="Arial"/>
      <family val="2"/>
    </font>
    <font>
      <i/>
      <sz val="10"/>
      <color theme="1"/>
      <name val="Calibri"/>
      <family val="2"/>
    </font>
    <font>
      <b/>
      <sz val="10"/>
      <color theme="1"/>
      <name val="Calibri"/>
      <family val="2"/>
    </font>
    <font>
      <b/>
      <sz val="9"/>
      <color theme="1"/>
      <name val="Calibri"/>
      <family val="2"/>
    </font>
    <font>
      <sz val="11"/>
      <color rgb="FF000000"/>
      <name val="Aptos Narrow"/>
      <family val="2"/>
      <scheme val="minor"/>
    </font>
    <font>
      <sz val="10"/>
      <color theme="1"/>
      <name val="Arial"/>
      <family val="2"/>
    </font>
    <font>
      <b/>
      <sz val="11"/>
      <color rgb="FF000000"/>
      <name val="Aptos Narrow"/>
      <family val="2"/>
      <scheme val="minor"/>
    </font>
    <font>
      <b/>
      <sz val="10"/>
      <color theme="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4" fontId="4" fillId="0" borderId="0" applyFont="0" applyFill="0" applyBorder="0" applyAlignment="0" applyProtection="0"/>
  </cellStyleXfs>
  <cellXfs count="61">
    <xf numFmtId="0" fontId="0" fillId="0" borderId="0" xfId="0"/>
    <xf numFmtId="0" fontId="1" fillId="0" borderId="0" xfId="0" applyFont="1"/>
    <xf numFmtId="0" fontId="2" fillId="0" borderId="0" xfId="0" applyFont="1" applyAlignment="1">
      <alignment horizontal="left" vertical="top"/>
    </xf>
    <xf numFmtId="0" fontId="1" fillId="0" borderId="0" xfId="0" applyFont="1" applyAlignment="1">
      <alignment vertical="top"/>
    </xf>
    <xf numFmtId="0" fontId="5" fillId="0" borderId="0" xfId="0" applyFont="1"/>
    <xf numFmtId="0" fontId="5" fillId="0" borderId="1" xfId="0" applyFont="1" applyBorder="1"/>
    <xf numFmtId="0" fontId="1" fillId="0" borderId="2" xfId="0" applyFont="1" applyBorder="1"/>
    <xf numFmtId="0" fontId="3" fillId="0" borderId="3"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1" fillId="0" borderId="0" xfId="0" applyFont="1" applyAlignment="1">
      <alignment wrapText="1"/>
    </xf>
    <xf numFmtId="0" fontId="5" fillId="0" borderId="1" xfId="0" applyFont="1" applyBorder="1" applyAlignment="1">
      <alignment horizontal="center" vertical="center" wrapText="1"/>
    </xf>
    <xf numFmtId="0" fontId="1" fillId="2" borderId="0" xfId="0" applyFont="1" applyFill="1"/>
    <xf numFmtId="0" fontId="5" fillId="2" borderId="1" xfId="0" applyFont="1" applyFill="1" applyBorder="1" applyAlignment="1">
      <alignment horizontal="center" vertical="center" wrapText="1"/>
    </xf>
    <xf numFmtId="0" fontId="5" fillId="2" borderId="1" xfId="0" applyFont="1" applyFill="1" applyBorder="1"/>
    <xf numFmtId="0" fontId="0" fillId="2" borderId="0" xfId="0" applyFill="1"/>
    <xf numFmtId="0" fontId="5" fillId="2" borderId="0" xfId="0" applyFont="1" applyFill="1"/>
    <xf numFmtId="44" fontId="5" fillId="0" borderId="0" xfId="0" applyNumberFormat="1" applyFont="1"/>
    <xf numFmtId="0" fontId="2" fillId="0" borderId="5" xfId="0" applyFont="1" applyBorder="1" applyAlignment="1">
      <alignment horizontal="left" vertical="top"/>
    </xf>
    <xf numFmtId="0" fontId="1" fillId="0" borderId="6" xfId="0" applyFont="1" applyBorder="1"/>
    <xf numFmtId="0" fontId="1" fillId="2" borderId="1" xfId="0" applyFont="1" applyFill="1" applyBorder="1" applyAlignment="1">
      <alignment horizontal="center"/>
    </xf>
    <xf numFmtId="44" fontId="1" fillId="0" borderId="1" xfId="0" applyNumberFormat="1" applyFont="1" applyBorder="1"/>
    <xf numFmtId="0" fontId="6"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5"/>
    </xf>
    <xf numFmtId="0" fontId="7" fillId="0" borderId="0" xfId="0" applyFont="1" applyAlignment="1">
      <alignment vertical="center"/>
    </xf>
    <xf numFmtId="0" fontId="1" fillId="2" borderId="1" xfId="0" applyFont="1" applyFill="1" applyBorder="1"/>
    <xf numFmtId="0" fontId="9"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44" fontId="1" fillId="0" borderId="1" xfId="0" applyNumberFormat="1" applyFont="1" applyBorder="1" applyAlignment="1">
      <alignment horizontal="center" vertical="center" wrapText="1"/>
    </xf>
    <xf numFmtId="0" fontId="1" fillId="0" borderId="0" xfId="0" applyFont="1" applyProtection="1">
      <protection locked="0"/>
    </xf>
    <xf numFmtId="0" fontId="8" fillId="0" borderId="0" xfId="0" applyFont="1" applyAlignment="1" applyProtection="1">
      <alignment vertical="center"/>
      <protection locked="0"/>
    </xf>
    <xf numFmtId="0" fontId="11"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protection locked="0"/>
    </xf>
    <xf numFmtId="44" fontId="9" fillId="0" borderId="0" xfId="1" applyFont="1" applyBorder="1" applyAlignment="1" applyProtection="1">
      <alignment vertical="center" wrapText="1"/>
      <protection locked="0"/>
    </xf>
    <xf numFmtId="0" fontId="9" fillId="0" borderId="0" xfId="0" applyFont="1" applyAlignment="1" applyProtection="1">
      <alignment vertical="center" wrapText="1"/>
      <protection locked="0"/>
    </xf>
    <xf numFmtId="44" fontId="9" fillId="0" borderId="0" xfId="1"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44" fontId="1" fillId="0" borderId="1" xfId="0" applyNumberFormat="1" applyFont="1" applyBorder="1" applyAlignment="1" applyProtection="1">
      <alignment horizontal="center" vertical="center" wrapText="1"/>
      <protection locked="0"/>
    </xf>
    <xf numFmtId="44" fontId="1" fillId="0" borderId="1" xfId="0" applyNumberFormat="1" applyFont="1" applyBorder="1" applyAlignment="1" applyProtection="1">
      <alignment horizontal="center" vertical="center"/>
      <protection locked="0"/>
    </xf>
    <xf numFmtId="0" fontId="1" fillId="2" borderId="0" xfId="0" applyFont="1" applyFill="1" applyProtection="1">
      <protection locked="0"/>
    </xf>
    <xf numFmtId="0" fontId="0" fillId="0" borderId="0" xfId="0" applyProtection="1">
      <protection locked="0"/>
    </xf>
    <xf numFmtId="0" fontId="0" fillId="2" borderId="0" xfId="0" applyFill="1" applyProtection="1">
      <protection locked="0"/>
    </xf>
    <xf numFmtId="0" fontId="11" fillId="0" borderId="5" xfId="0" applyFont="1" applyBorder="1" applyAlignment="1" applyProtection="1">
      <alignment horizontal="center" vertical="center" wrapText="1"/>
      <protection locked="0"/>
    </xf>
    <xf numFmtId="0" fontId="9" fillId="0" borderId="9" xfId="0"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44" fontId="1" fillId="0" borderId="1" xfId="1" applyFont="1" applyBorder="1" applyAlignment="1" applyProtection="1">
      <alignment horizontal="center" vertical="center"/>
      <protection locked="0"/>
    </xf>
    <xf numFmtId="44" fontId="1" fillId="0" borderId="1" xfId="1" applyFont="1" applyBorder="1" applyAlignment="1" applyProtection="1">
      <alignment horizontal="center"/>
      <protection locked="0"/>
    </xf>
    <xf numFmtId="0" fontId="1" fillId="2" borderId="1" xfId="1" applyNumberFormat="1" applyFont="1" applyFill="1" applyBorder="1" applyAlignment="1">
      <alignment horizontal="center"/>
    </xf>
    <xf numFmtId="44" fontId="1" fillId="0" borderId="1" xfId="1" applyFont="1" applyBorder="1" applyAlignment="1">
      <alignment horizontal="center"/>
    </xf>
    <xf numFmtId="44" fontId="1" fillId="0" borderId="1" xfId="0" applyNumberFormat="1"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2364A-E5B8-4E99-96D4-E9407CCF8075}">
  <dimension ref="A1:G50"/>
  <sheetViews>
    <sheetView showGridLines="0" tabSelected="1" workbookViewId="0">
      <selection activeCell="E13" sqref="E13:E15"/>
    </sheetView>
  </sheetViews>
  <sheetFormatPr defaultRowHeight="14.5" x14ac:dyDescent="0.35"/>
  <cols>
    <col min="1" max="1" width="5.453125" customWidth="1"/>
    <col min="2" max="2" width="3.08984375" customWidth="1"/>
    <col min="3" max="3" width="68" customWidth="1"/>
    <col min="4" max="4" width="25.6328125" customWidth="1"/>
    <col min="5" max="5" width="16.90625" customWidth="1"/>
    <col min="6" max="6" width="16.81640625" style="17" customWidth="1"/>
    <col min="7" max="7" width="17.1796875" customWidth="1"/>
  </cols>
  <sheetData>
    <row r="1" spans="1:7" s="1" customFormat="1" ht="14" x14ac:dyDescent="0.3">
      <c r="F1" s="14"/>
    </row>
    <row r="2" spans="1:7" s="1" customFormat="1" ht="14" x14ac:dyDescent="0.3">
      <c r="A2" s="4" t="s">
        <v>0</v>
      </c>
      <c r="B2" s="4"/>
      <c r="C2" s="4"/>
      <c r="F2" s="14"/>
    </row>
    <row r="3" spans="1:7" s="1" customFormat="1" ht="14" x14ac:dyDescent="0.3">
      <c r="A3" s="4" t="s">
        <v>1</v>
      </c>
      <c r="B3" s="4"/>
      <c r="C3" s="4"/>
      <c r="F3" s="14"/>
    </row>
    <row r="4" spans="1:7" s="1" customFormat="1" ht="14" x14ac:dyDescent="0.3">
      <c r="A4" s="4" t="s">
        <v>28</v>
      </c>
      <c r="B4" s="4"/>
      <c r="C4" s="4"/>
      <c r="F4" s="14"/>
    </row>
    <row r="5" spans="1:7" s="1" customFormat="1" ht="14" x14ac:dyDescent="0.3">
      <c r="F5" s="14"/>
    </row>
    <row r="6" spans="1:7" s="1" customFormat="1" ht="14" x14ac:dyDescent="0.3">
      <c r="F6" s="14"/>
    </row>
    <row r="7" spans="1:7" s="1" customFormat="1" ht="14" x14ac:dyDescent="0.3">
      <c r="F7" s="14"/>
    </row>
    <row r="8" spans="1:7" s="12" customFormat="1" ht="42" x14ac:dyDescent="0.3">
      <c r="C8" s="13" t="s">
        <v>2</v>
      </c>
      <c r="D8" s="13" t="s">
        <v>3</v>
      </c>
      <c r="E8" s="13" t="s">
        <v>5</v>
      </c>
      <c r="F8" s="15" t="s">
        <v>14</v>
      </c>
      <c r="G8" s="13" t="s">
        <v>6</v>
      </c>
    </row>
    <row r="9" spans="1:7" s="1" customFormat="1" ht="14" x14ac:dyDescent="0.3">
      <c r="C9" s="6"/>
      <c r="D9" s="52">
        <v>1</v>
      </c>
      <c r="E9" s="54">
        <v>0</v>
      </c>
      <c r="F9" s="56">
        <f>20</f>
        <v>20</v>
      </c>
      <c r="G9" s="57">
        <f>E9*20</f>
        <v>0</v>
      </c>
    </row>
    <row r="10" spans="1:7" s="1" customFormat="1" ht="14" x14ac:dyDescent="0.3">
      <c r="C10" s="7" t="s">
        <v>8</v>
      </c>
      <c r="D10" s="52"/>
      <c r="E10" s="54"/>
      <c r="F10" s="56"/>
      <c r="G10" s="57"/>
    </row>
    <row r="11" spans="1:7" s="1" customFormat="1" ht="14" x14ac:dyDescent="0.3">
      <c r="C11" s="8" t="s">
        <v>15</v>
      </c>
      <c r="D11" s="52"/>
      <c r="E11" s="54"/>
      <c r="F11" s="56"/>
      <c r="G11" s="57"/>
    </row>
    <row r="12" spans="1:7" s="1" customFormat="1" ht="14.25" customHeight="1" x14ac:dyDescent="0.3">
      <c r="C12" s="9"/>
      <c r="D12" s="52"/>
      <c r="E12" s="54"/>
      <c r="F12" s="56"/>
      <c r="G12" s="57"/>
    </row>
    <row r="13" spans="1:7" s="1" customFormat="1" ht="14" x14ac:dyDescent="0.3">
      <c r="C13" s="10" t="s">
        <v>9</v>
      </c>
      <c r="D13" s="53">
        <v>1</v>
      </c>
      <c r="E13" s="55">
        <v>0</v>
      </c>
      <c r="F13" s="56">
        <f>20</f>
        <v>20</v>
      </c>
      <c r="G13" s="57">
        <f t="shared" ref="G13" si="0">E13*F13</f>
        <v>0</v>
      </c>
    </row>
    <row r="14" spans="1:7" s="1" customFormat="1" ht="14" x14ac:dyDescent="0.3">
      <c r="C14" s="8" t="s">
        <v>15</v>
      </c>
      <c r="D14" s="53"/>
      <c r="E14" s="55"/>
      <c r="F14" s="56"/>
      <c r="G14" s="57"/>
    </row>
    <row r="15" spans="1:7" s="1" customFormat="1" ht="14" x14ac:dyDescent="0.3">
      <c r="C15" s="9"/>
      <c r="D15" s="53"/>
      <c r="E15" s="55"/>
      <c r="F15" s="56"/>
      <c r="G15" s="57"/>
    </row>
    <row r="16" spans="1:7" s="1" customFormat="1" ht="14" x14ac:dyDescent="0.3">
      <c r="C16" s="10" t="s">
        <v>10</v>
      </c>
      <c r="D16" s="52">
        <v>1</v>
      </c>
      <c r="E16" s="55">
        <v>0</v>
      </c>
      <c r="F16" s="56">
        <f>20</f>
        <v>20</v>
      </c>
      <c r="G16" s="57">
        <f>E16*F16</f>
        <v>0</v>
      </c>
    </row>
    <row r="17" spans="3:7" s="1" customFormat="1" ht="14" x14ac:dyDescent="0.3">
      <c r="C17" s="8" t="s">
        <v>15</v>
      </c>
      <c r="D17" s="52"/>
      <c r="E17" s="55"/>
      <c r="F17" s="56"/>
      <c r="G17" s="57">
        <f t="shared" ref="G17" si="1">E17*F17</f>
        <v>0</v>
      </c>
    </row>
    <row r="18" spans="3:7" s="1" customFormat="1" ht="14" x14ac:dyDescent="0.3">
      <c r="C18" s="9"/>
      <c r="D18" s="52"/>
      <c r="E18" s="55"/>
      <c r="F18" s="56"/>
      <c r="G18" s="57"/>
    </row>
    <row r="19" spans="3:7" s="1" customFormat="1" ht="28" x14ac:dyDescent="0.3">
      <c r="C19" s="11" t="s">
        <v>7</v>
      </c>
      <c r="D19" s="53">
        <v>1</v>
      </c>
      <c r="E19" s="55">
        <v>0</v>
      </c>
      <c r="F19" s="56">
        <f>20</f>
        <v>20</v>
      </c>
      <c r="G19" s="57">
        <f>E19*F19</f>
        <v>0</v>
      </c>
    </row>
    <row r="20" spans="3:7" s="1" customFormat="1" ht="14" x14ac:dyDescent="0.3">
      <c r="C20" s="9" t="s">
        <v>15</v>
      </c>
      <c r="D20" s="53"/>
      <c r="E20" s="55"/>
      <c r="F20" s="56"/>
      <c r="G20" s="57"/>
    </row>
    <row r="21" spans="3:7" s="1" customFormat="1" ht="14" hidden="1" x14ac:dyDescent="0.3">
      <c r="C21" s="9"/>
      <c r="D21" s="53"/>
      <c r="E21" s="55"/>
      <c r="F21" s="56"/>
      <c r="G21" s="57"/>
    </row>
    <row r="22" spans="3:7" s="1" customFormat="1" ht="14" x14ac:dyDescent="0.3">
      <c r="C22" s="2"/>
      <c r="D22" s="20"/>
      <c r="E22" s="21"/>
      <c r="F22" s="16" t="s">
        <v>12</v>
      </c>
      <c r="G22" s="23">
        <f>SUM(G9:G21)</f>
        <v>0</v>
      </c>
    </row>
    <row r="23" spans="3:7" s="1" customFormat="1" ht="14" x14ac:dyDescent="0.3">
      <c r="C23" s="2"/>
      <c r="D23" s="2"/>
      <c r="F23" s="18"/>
      <c r="G23" s="19"/>
    </row>
    <row r="24" spans="3:7" s="1" customFormat="1" ht="14" x14ac:dyDescent="0.3">
      <c r="C24" s="2"/>
      <c r="D24" s="2"/>
      <c r="F24" s="18"/>
      <c r="G24" s="19"/>
    </row>
    <row r="25" spans="3:7" s="1" customFormat="1" ht="14" x14ac:dyDescent="0.3">
      <c r="C25" s="2"/>
      <c r="D25" s="3"/>
      <c r="F25" s="14"/>
    </row>
    <row r="26" spans="3:7" s="1" customFormat="1" ht="66.650000000000006" customHeight="1" x14ac:dyDescent="0.3">
      <c r="C26" s="50" t="s">
        <v>20</v>
      </c>
      <c r="D26" s="51"/>
      <c r="E26" s="13" t="s">
        <v>16</v>
      </c>
      <c r="F26" s="15" t="s">
        <v>14</v>
      </c>
      <c r="G26" s="13" t="s">
        <v>6</v>
      </c>
    </row>
    <row r="27" spans="3:7" s="1" customFormat="1" ht="30" customHeight="1" x14ac:dyDescent="0.3">
      <c r="C27" s="59"/>
      <c r="D27" s="60"/>
      <c r="E27" s="42">
        <v>0</v>
      </c>
      <c r="F27" s="32">
        <v>20</v>
      </c>
      <c r="G27" s="33">
        <f>E27*20</f>
        <v>0</v>
      </c>
    </row>
    <row r="28" spans="3:7" s="1" customFormat="1" ht="30" customHeight="1" x14ac:dyDescent="0.3">
      <c r="C28" s="59"/>
      <c r="D28" s="60"/>
      <c r="E28" s="42">
        <v>0</v>
      </c>
      <c r="F28" s="32">
        <v>20</v>
      </c>
      <c r="G28" s="33">
        <f t="shared" ref="G28:G31" si="2">E28*20</f>
        <v>0</v>
      </c>
    </row>
    <row r="29" spans="3:7" s="1" customFormat="1" ht="30" customHeight="1" x14ac:dyDescent="0.3">
      <c r="C29" s="59"/>
      <c r="D29" s="60"/>
      <c r="E29" s="42">
        <v>0</v>
      </c>
      <c r="F29" s="32">
        <v>20</v>
      </c>
      <c r="G29" s="33">
        <f>E29*20</f>
        <v>0</v>
      </c>
    </row>
    <row r="30" spans="3:7" s="1" customFormat="1" ht="30" customHeight="1" x14ac:dyDescent="0.3">
      <c r="C30" s="59"/>
      <c r="D30" s="60"/>
      <c r="E30" s="42">
        <v>0</v>
      </c>
      <c r="F30" s="32">
        <v>20</v>
      </c>
      <c r="G30" s="33">
        <f>E30*20</f>
        <v>0</v>
      </c>
    </row>
    <row r="31" spans="3:7" s="1" customFormat="1" ht="30" customHeight="1" x14ac:dyDescent="0.3">
      <c r="C31" s="59"/>
      <c r="D31" s="60"/>
      <c r="E31" s="43">
        <v>0</v>
      </c>
      <c r="F31" s="22">
        <f>20</f>
        <v>20</v>
      </c>
      <c r="G31" s="33">
        <f t="shared" si="2"/>
        <v>0</v>
      </c>
    </row>
    <row r="32" spans="3:7" s="1" customFormat="1" ht="14" x14ac:dyDescent="0.3"/>
    <row r="33" spans="1:7" s="1" customFormat="1" ht="14" x14ac:dyDescent="0.3">
      <c r="F33" s="14"/>
    </row>
    <row r="34" spans="1:7" s="1" customFormat="1" ht="52" x14ac:dyDescent="0.3">
      <c r="C34" s="24" t="s">
        <v>17</v>
      </c>
      <c r="F34" s="28" t="s">
        <v>19</v>
      </c>
      <c r="G34" s="23">
        <f>SUM(G27:G31)</f>
        <v>0</v>
      </c>
    </row>
    <row r="35" spans="1:7" s="1" customFormat="1" ht="14" x14ac:dyDescent="0.3">
      <c r="C35" s="25"/>
      <c r="F35" s="14"/>
    </row>
    <row r="36" spans="1:7" s="1" customFormat="1" ht="14" x14ac:dyDescent="0.3">
      <c r="C36" s="26"/>
      <c r="F36" s="14"/>
    </row>
    <row r="37" spans="1:7" s="1" customFormat="1" ht="14" x14ac:dyDescent="0.3">
      <c r="C37" s="27" t="s">
        <v>18</v>
      </c>
      <c r="F37" s="14"/>
    </row>
    <row r="38" spans="1:7" s="1" customFormat="1" ht="14" x14ac:dyDescent="0.3">
      <c r="A38" s="34"/>
      <c r="B38" s="34"/>
      <c r="C38" s="35"/>
      <c r="D38" s="34"/>
      <c r="E38" s="34"/>
      <c r="F38" s="44"/>
      <c r="G38" s="34"/>
    </row>
    <row r="39" spans="1:7" s="1" customFormat="1" ht="14" x14ac:dyDescent="0.3">
      <c r="A39" s="34"/>
      <c r="B39" s="34"/>
      <c r="C39" s="34"/>
      <c r="D39" s="34"/>
      <c r="E39" s="34"/>
      <c r="F39" s="44"/>
      <c r="G39" s="34"/>
    </row>
    <row r="40" spans="1:7" s="1" customFormat="1" ht="14" x14ac:dyDescent="0.3">
      <c r="A40" s="34"/>
      <c r="B40" s="34"/>
      <c r="C40" s="34"/>
      <c r="D40" s="34"/>
      <c r="E40" s="34"/>
      <c r="F40" s="44"/>
      <c r="G40" s="34"/>
    </row>
    <row r="41" spans="1:7" s="1" customFormat="1" x14ac:dyDescent="0.3">
      <c r="A41" s="34"/>
      <c r="B41" s="34"/>
      <c r="C41" s="29"/>
      <c r="D41" s="30"/>
      <c r="E41" s="48"/>
      <c r="F41" s="49"/>
      <c r="G41" s="34"/>
    </row>
    <row r="42" spans="1:7" s="1" customFormat="1" x14ac:dyDescent="0.3">
      <c r="A42" s="34"/>
      <c r="B42" s="34"/>
      <c r="C42" s="36" t="s">
        <v>21</v>
      </c>
      <c r="D42" s="37" t="s">
        <v>22</v>
      </c>
      <c r="E42" s="47" t="s">
        <v>23</v>
      </c>
      <c r="F42" s="47"/>
      <c r="G42" s="34"/>
    </row>
    <row r="43" spans="1:7" s="1" customFormat="1" x14ac:dyDescent="0.3">
      <c r="A43" s="34"/>
      <c r="B43" s="34"/>
      <c r="C43" s="29"/>
      <c r="D43" s="38"/>
      <c r="E43" s="39"/>
      <c r="F43" s="40"/>
      <c r="G43" s="34"/>
    </row>
    <row r="44" spans="1:7" s="1" customFormat="1" x14ac:dyDescent="0.3">
      <c r="A44" s="34"/>
      <c r="B44" s="34"/>
      <c r="C44" s="29"/>
      <c r="D44" s="38"/>
      <c r="E44" s="48"/>
      <c r="F44" s="49"/>
      <c r="G44" s="34"/>
    </row>
    <row r="45" spans="1:7" x14ac:dyDescent="0.35">
      <c r="A45" s="45"/>
      <c r="B45" s="45"/>
      <c r="C45" s="36" t="s">
        <v>24</v>
      </c>
      <c r="D45" s="38"/>
      <c r="E45" s="47" t="s">
        <v>25</v>
      </c>
      <c r="F45" s="47"/>
      <c r="G45" s="45"/>
    </row>
    <row r="46" spans="1:7" x14ac:dyDescent="0.35">
      <c r="A46" s="45"/>
      <c r="B46" s="45"/>
      <c r="C46" s="29"/>
      <c r="D46" s="38"/>
      <c r="E46" s="39"/>
      <c r="F46" s="40"/>
      <c r="G46" s="45"/>
    </row>
    <row r="47" spans="1:7" x14ac:dyDescent="0.35">
      <c r="A47" s="45"/>
      <c r="B47" s="45"/>
      <c r="C47" s="31"/>
      <c r="D47" s="38"/>
      <c r="E47" s="48"/>
      <c r="F47" s="49"/>
      <c r="G47" s="45"/>
    </row>
    <row r="48" spans="1:7" x14ac:dyDescent="0.35">
      <c r="A48" s="45"/>
      <c r="B48" s="45"/>
      <c r="C48" s="41" t="s">
        <v>26</v>
      </c>
      <c r="D48" s="38"/>
      <c r="E48" s="47" t="s">
        <v>27</v>
      </c>
      <c r="F48" s="47"/>
      <c r="G48" s="45"/>
    </row>
    <row r="49" spans="1:7" x14ac:dyDescent="0.35">
      <c r="A49" s="45"/>
      <c r="B49" s="45"/>
      <c r="C49" s="45"/>
      <c r="D49" s="45"/>
      <c r="E49" s="45"/>
      <c r="F49" s="46"/>
      <c r="G49" s="45"/>
    </row>
    <row r="50" spans="1:7" x14ac:dyDescent="0.35">
      <c r="A50" s="45"/>
      <c r="B50" s="45"/>
      <c r="C50" s="45"/>
      <c r="D50" s="45"/>
      <c r="E50" s="45"/>
      <c r="F50" s="46"/>
      <c r="G50" s="45"/>
    </row>
  </sheetData>
  <sheetProtection algorithmName="SHA-512" hashValue="b3LPOE1GXfWJNpwkGgBgcBzmhL6I2A0Qr4U4SwHNz8nYGpZVpFljNfB12EkDFkMY/EeN848AeZuIPzjGKwIB/w==" saltValue="inK21qWpRz1dhkFNsFom+Q==" spinCount="100000" sheet="1" objects="1" scenarios="1"/>
  <mergeCells count="28">
    <mergeCell ref="F9:F12"/>
    <mergeCell ref="F13:F15"/>
    <mergeCell ref="F16:F18"/>
    <mergeCell ref="F19:F21"/>
    <mergeCell ref="G9:G12"/>
    <mergeCell ref="G13:G15"/>
    <mergeCell ref="G16:G18"/>
    <mergeCell ref="G19:G21"/>
    <mergeCell ref="D9:D12"/>
    <mergeCell ref="D13:D15"/>
    <mergeCell ref="D16:D18"/>
    <mergeCell ref="D19:D21"/>
    <mergeCell ref="E9:E12"/>
    <mergeCell ref="E13:E15"/>
    <mergeCell ref="E16:E18"/>
    <mergeCell ref="E19:E21"/>
    <mergeCell ref="E45:F45"/>
    <mergeCell ref="E47:F47"/>
    <mergeCell ref="E48:F48"/>
    <mergeCell ref="C26:D26"/>
    <mergeCell ref="C31:D31"/>
    <mergeCell ref="E41:F41"/>
    <mergeCell ref="E42:F42"/>
    <mergeCell ref="E44:F44"/>
    <mergeCell ref="C27:D27"/>
    <mergeCell ref="C28:D28"/>
    <mergeCell ref="C29:D29"/>
    <mergeCell ref="C30:D3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D5ED1-0121-42DC-9A56-49894745B5F8}">
  <dimension ref="A1:F29"/>
  <sheetViews>
    <sheetView showGridLines="0" workbookViewId="0">
      <selection activeCell="C21" sqref="C21"/>
    </sheetView>
  </sheetViews>
  <sheetFormatPr defaultRowHeight="14.5" x14ac:dyDescent="0.35"/>
  <cols>
    <col min="1" max="1" width="4.6328125" customWidth="1"/>
    <col min="2" max="2" width="3.453125" customWidth="1"/>
    <col min="3" max="3" width="68.90625" customWidth="1"/>
    <col min="4" max="4" width="14.08984375" customWidth="1"/>
    <col min="5" max="5" width="30.54296875" customWidth="1"/>
    <col min="6" max="6" width="33.08984375" customWidth="1"/>
  </cols>
  <sheetData>
    <row r="1" spans="1:6" s="1" customFormat="1" ht="14" x14ac:dyDescent="0.3"/>
    <row r="2" spans="1:6" s="1" customFormat="1" ht="14" x14ac:dyDescent="0.3">
      <c r="A2" s="4" t="s">
        <v>0</v>
      </c>
      <c r="B2" s="4"/>
      <c r="C2" s="4"/>
    </row>
    <row r="3" spans="1:6" s="1" customFormat="1" ht="14" x14ac:dyDescent="0.3">
      <c r="A3" s="4" t="s">
        <v>1</v>
      </c>
      <c r="B3" s="4"/>
      <c r="C3" s="4"/>
    </row>
    <row r="4" spans="1:6" s="1" customFormat="1" ht="14" x14ac:dyDescent="0.3">
      <c r="A4" s="4" t="s">
        <v>4</v>
      </c>
      <c r="B4" s="4"/>
      <c r="C4" s="4"/>
    </row>
    <row r="5" spans="1:6" s="1" customFormat="1" ht="14" x14ac:dyDescent="0.3"/>
    <row r="6" spans="1:6" s="1" customFormat="1" ht="14" x14ac:dyDescent="0.3"/>
    <row r="7" spans="1:6" s="1" customFormat="1" ht="14" x14ac:dyDescent="0.3"/>
    <row r="8" spans="1:6" s="1" customFormat="1" ht="14" x14ac:dyDescent="0.3">
      <c r="C8" s="5" t="s">
        <v>2</v>
      </c>
      <c r="D8" s="5" t="s">
        <v>3</v>
      </c>
      <c r="E8" s="5" t="s">
        <v>11</v>
      </c>
      <c r="F8" s="5" t="s">
        <v>6</v>
      </c>
    </row>
    <row r="9" spans="1:6" s="1" customFormat="1" ht="14" x14ac:dyDescent="0.3"/>
    <row r="10" spans="1:6" s="1" customFormat="1" ht="15" customHeight="1" x14ac:dyDescent="0.3">
      <c r="C10" s="10" t="s">
        <v>13</v>
      </c>
      <c r="D10" s="52">
        <v>1</v>
      </c>
      <c r="E10" s="54">
        <v>0</v>
      </c>
      <c r="F10" s="58">
        <f>E10</f>
        <v>0</v>
      </c>
    </row>
    <row r="11" spans="1:6" s="1" customFormat="1" ht="14.25" customHeight="1" x14ac:dyDescent="0.3">
      <c r="C11" s="8" t="s">
        <v>15</v>
      </c>
      <c r="D11" s="52"/>
      <c r="E11" s="54"/>
      <c r="F11" s="52"/>
    </row>
    <row r="12" spans="1:6" s="1" customFormat="1" ht="14" x14ac:dyDescent="0.3">
      <c r="C12" s="20"/>
      <c r="D12" s="3"/>
    </row>
    <row r="13" spans="1:6" s="1" customFormat="1" ht="14" x14ac:dyDescent="0.3">
      <c r="C13" s="2"/>
      <c r="D13" s="2"/>
    </row>
    <row r="14" spans="1:6" s="1" customFormat="1" ht="14" x14ac:dyDescent="0.3">
      <c r="C14" s="2"/>
      <c r="D14" s="3"/>
    </row>
    <row r="15" spans="1:6" s="1" customFormat="1" ht="52" x14ac:dyDescent="0.3">
      <c r="C15" s="24" t="s">
        <v>17</v>
      </c>
    </row>
    <row r="16" spans="1:6" s="1" customFormat="1" ht="14" x14ac:dyDescent="0.3">
      <c r="C16" s="25"/>
    </row>
    <row r="17" spans="1:6" s="1" customFormat="1" ht="14" x14ac:dyDescent="0.3">
      <c r="C17" s="26"/>
    </row>
    <row r="18" spans="1:6" s="1" customFormat="1" ht="14" x14ac:dyDescent="0.3">
      <c r="C18" s="26" t="s">
        <v>18</v>
      </c>
    </row>
    <row r="19" spans="1:6" s="1" customFormat="1" ht="14" x14ac:dyDescent="0.3">
      <c r="A19" s="34"/>
      <c r="B19" s="34"/>
      <c r="C19" s="35"/>
      <c r="D19" s="34"/>
      <c r="E19" s="34"/>
      <c r="F19" s="34"/>
    </row>
    <row r="20" spans="1:6" s="1" customFormat="1" ht="14" x14ac:dyDescent="0.3">
      <c r="A20" s="34"/>
      <c r="B20" s="34"/>
      <c r="C20" s="34"/>
      <c r="D20" s="34"/>
      <c r="E20" s="34"/>
      <c r="F20" s="34"/>
    </row>
    <row r="21" spans="1:6" s="1" customFormat="1" x14ac:dyDescent="0.3">
      <c r="A21" s="34"/>
      <c r="B21" s="34"/>
      <c r="C21" s="29"/>
      <c r="D21" s="30"/>
      <c r="E21" s="48"/>
      <c r="F21" s="49"/>
    </row>
    <row r="22" spans="1:6" s="1" customFormat="1" x14ac:dyDescent="0.3">
      <c r="A22" s="34"/>
      <c r="B22" s="34"/>
      <c r="C22" s="36" t="s">
        <v>21</v>
      </c>
      <c r="D22" s="37" t="s">
        <v>22</v>
      </c>
      <c r="E22" s="47" t="s">
        <v>23</v>
      </c>
      <c r="F22" s="47"/>
    </row>
    <row r="23" spans="1:6" s="1" customFormat="1" x14ac:dyDescent="0.3">
      <c r="A23" s="34"/>
      <c r="B23" s="34"/>
      <c r="C23" s="29"/>
      <c r="D23" s="38"/>
      <c r="E23" s="39"/>
      <c r="F23" s="40"/>
    </row>
    <row r="24" spans="1:6" s="1" customFormat="1" x14ac:dyDescent="0.3">
      <c r="A24" s="34"/>
      <c r="B24" s="34"/>
      <c r="C24" s="29"/>
      <c r="D24" s="38"/>
      <c r="E24" s="48"/>
      <c r="F24" s="49"/>
    </row>
    <row r="25" spans="1:6" s="1" customFormat="1" x14ac:dyDescent="0.3">
      <c r="A25" s="34"/>
      <c r="B25" s="34"/>
      <c r="C25" s="36" t="s">
        <v>24</v>
      </c>
      <c r="D25" s="38"/>
      <c r="E25" s="47" t="s">
        <v>25</v>
      </c>
      <c r="F25" s="47"/>
    </row>
    <row r="26" spans="1:6" s="1" customFormat="1" x14ac:dyDescent="0.3">
      <c r="A26" s="34"/>
      <c r="B26" s="34"/>
      <c r="C26" s="29"/>
      <c r="D26" s="38"/>
      <c r="E26" s="39"/>
      <c r="F26" s="40"/>
    </row>
    <row r="27" spans="1:6" s="1" customFormat="1" x14ac:dyDescent="0.3">
      <c r="A27" s="34"/>
      <c r="B27" s="34"/>
      <c r="C27" s="31"/>
      <c r="D27" s="38"/>
      <c r="E27" s="48"/>
      <c r="F27" s="49"/>
    </row>
    <row r="28" spans="1:6" s="1" customFormat="1" x14ac:dyDescent="0.3">
      <c r="A28" s="34"/>
      <c r="B28" s="34"/>
      <c r="C28" s="41" t="s">
        <v>26</v>
      </c>
      <c r="D28" s="38"/>
      <c r="E28" s="47" t="s">
        <v>27</v>
      </c>
      <c r="F28" s="47"/>
    </row>
    <row r="29" spans="1:6" s="1" customFormat="1" ht="14" x14ac:dyDescent="0.3">
      <c r="A29" s="34"/>
      <c r="B29" s="34"/>
      <c r="C29" s="34"/>
      <c r="D29" s="34"/>
      <c r="E29" s="34"/>
      <c r="F29" s="34"/>
    </row>
  </sheetData>
  <sheetProtection algorithmName="SHA-512" hashValue="4UgE0oGjm6DjA273ZKEAL9dZZ00pkcpLt3Hwjfoom0SpQXwLlFwgY+BE7h/bhU+UhrpdQyw8EisgwXP7w3I6vg==" saltValue="oVw/e66eeCEOCYq+DCPoPQ==" spinCount="100000" sheet="1" objects="1" scenarios="1"/>
  <mergeCells count="9">
    <mergeCell ref="E24:F24"/>
    <mergeCell ref="E25:F25"/>
    <mergeCell ref="E27:F27"/>
    <mergeCell ref="E28:F28"/>
    <mergeCell ref="D10:D11"/>
    <mergeCell ref="E10:E11"/>
    <mergeCell ref="F10:F11"/>
    <mergeCell ref="E21:F21"/>
    <mergeCell ref="E22:F2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FEE FORM-LEASE Option-4 Product</vt:lpstr>
      <vt:lpstr>FEE FORM_PURCHASE Option-1 Prod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David</dc:creator>
  <cp:lastModifiedBy>Martin, David</cp:lastModifiedBy>
  <dcterms:created xsi:type="dcterms:W3CDTF">2025-11-13T14:30:53Z</dcterms:created>
  <dcterms:modified xsi:type="dcterms:W3CDTF">2025-11-17T19:44:21Z</dcterms:modified>
</cp:coreProperties>
</file>