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olicitation Folders\IFB - Invitation For Bid\IFB_Greater 100K\2025\Event 3312  Healthy Homes Scattered Sites\Addendum\"/>
    </mc:Choice>
  </mc:AlternateContent>
  <xr:revisionPtr revIDLastSave="0" documentId="13_ncr:1_{83CB2AFA-F49A-4A43-97D8-5CDD2B87B1E4}" xr6:coauthVersionLast="47" xr6:coauthVersionMax="47" xr10:uidLastSave="{00000000-0000-0000-0000-000000000000}"/>
  <bookViews>
    <workbookView xWindow="-28920" yWindow="1560" windowWidth="29040" windowHeight="15720" xr2:uid="{C771B59D-65C9-48F7-BA22-B3E9354E1E24}"/>
  </bookViews>
  <sheets>
    <sheet name=" Fee Form - Event 33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41" i="1" l="1"/>
</calcChain>
</file>

<file path=xl/sharedStrings.xml><?xml version="1.0" encoding="utf-8"?>
<sst xmlns="http://schemas.openxmlformats.org/spreadsheetml/2006/main" count="109" uniqueCount="63">
  <si>
    <t>Price by Location</t>
  </si>
  <si>
    <t>Unit No.</t>
  </si>
  <si>
    <t>Specification /Service Description</t>
  </si>
  <si>
    <t>Unit of Measure</t>
  </si>
  <si>
    <t>Square Footage (sq ft) per Buiding</t>
  </si>
  <si>
    <t># of units that need to be inspected (Asbestos)</t>
  </si>
  <si>
    <t># of units that need to be inspected (Lead)</t>
  </si>
  <si>
    <t xml:space="preserve">Combo Lead Inspection/Risk Assessment (LIRA) </t>
  </si>
  <si>
    <t>Lead Inspection</t>
  </si>
  <si>
    <t>Asbestos Survey</t>
  </si>
  <si>
    <t>Total</t>
  </si>
  <si>
    <t>1009 N DRAKE AVE</t>
  </si>
  <si>
    <t>each</t>
  </si>
  <si>
    <t>1018 W VERMONT ST</t>
  </si>
  <si>
    <t>12834 S PEORIA ST</t>
  </si>
  <si>
    <t>1361 N LEAVITT ST</t>
  </si>
  <si>
    <t xml:space="preserve">each </t>
  </si>
  <si>
    <t>1618 N ALBANY AV</t>
  </si>
  <si>
    <t>1620 N ST LOUIS AV</t>
  </si>
  <si>
    <t>1629 N WASHTENAW AV</t>
  </si>
  <si>
    <t>1718 N MAPLEWOOD AV</t>
  </si>
  <si>
    <t>1823 W OHIO ST</t>
  </si>
  <si>
    <t>2128 N MOODY AV</t>
  </si>
  <si>
    <t>2307 W WASHINGTON BLVD</t>
  </si>
  <si>
    <t>2309 S MARSHALL BL</t>
  </si>
  <si>
    <t>2442 S TROY ST</t>
  </si>
  <si>
    <t>2517 W CORTLAND ST</t>
  </si>
  <si>
    <t>2711 N MOODY AV</t>
  </si>
  <si>
    <t>2728 W ADAMS ST</t>
  </si>
  <si>
    <t>2851 W MONROE ST</t>
  </si>
  <si>
    <t>3019 S DRAKE AV</t>
  </si>
  <si>
    <t>310 W 42ND PL</t>
  </si>
  <si>
    <t>3140 W WARREN BL</t>
  </si>
  <si>
    <t>4401 S TALMAN AV</t>
  </si>
  <si>
    <t>4520 S LEAMINGTON AV</t>
  </si>
  <si>
    <t>4834-36 N KIMBALL AV</t>
  </si>
  <si>
    <t>5030 W MONTANA ST</t>
  </si>
  <si>
    <t>5433 S CLAREMONT AV</t>
  </si>
  <si>
    <t>547 W 116TH ST</t>
  </si>
  <si>
    <t>6101 S SACRAMENTO AV</t>
  </si>
  <si>
    <t>7039 S DANTE AV</t>
  </si>
  <si>
    <t>7614 S COLES AV</t>
  </si>
  <si>
    <t>7619 S MARSHFIELD AV</t>
  </si>
  <si>
    <t>7713 S COLES AV</t>
  </si>
  <si>
    <t>8446 S BUFFALO AV</t>
  </si>
  <si>
    <t>8546 S MACKINAW AV</t>
  </si>
  <si>
    <t>8754 S BUFFALO AV</t>
  </si>
  <si>
    <t>9730 S AVENUE M AV</t>
  </si>
  <si>
    <t>TOTAL</t>
  </si>
  <si>
    <t>Additional Services to be requested at CHA's sole discretion (Bidders complete unit cost to complete service)</t>
  </si>
  <si>
    <t>Bidder's Unit Price</t>
  </si>
  <si>
    <t>Combined Lead Inspection/Risk Assessment</t>
  </si>
  <si>
    <t>Lead-Based Paint Clearance Examinations</t>
  </si>
  <si>
    <t xml:space="preserve">Dust Wipes/Lab </t>
  </si>
  <si>
    <t>Lead Re-evaluation</t>
  </si>
  <si>
    <t>Asbestos Clearance/Air Sampling</t>
  </si>
  <si>
    <t>Site Visit</t>
  </si>
  <si>
    <t>Signature of Authorized Company Representative</t>
  </si>
  <si>
    <t>Print Name and Title</t>
  </si>
  <si>
    <t>Name of Company</t>
  </si>
  <si>
    <t xml:space="preserve">Email Address </t>
  </si>
  <si>
    <t xml:space="preserve">Phone Number </t>
  </si>
  <si>
    <r>
      <t>Instructions:</t>
    </r>
    <r>
      <rPr>
        <sz val="11"/>
        <color theme="1"/>
        <rFont val="Arial"/>
        <family val="2"/>
      </rPr>
      <t xml:space="preserve"> Vendor shall enter a fixed rate for service-related task in boxes shaded in yellow. Cost must be all-inclusive, including all travel expenses, labor and materials to provide the listed service.. </t>
    </r>
    <r>
      <rPr>
        <b/>
        <sz val="11"/>
        <color theme="1"/>
        <rFont val="Arial"/>
        <family val="2"/>
      </rPr>
      <t xml:space="preserve"> Please submit fee form in its original Excel format.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</si>
</sst>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Trellis">
        <bgColor theme="0" tint="-0.24994659260841701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lightTrellis">
        <bgColor theme="2" tint="-9.9978637043366805E-2"/>
      </patternFill>
    </fill>
    <fill>
      <patternFill patternType="solid">
        <fgColor rgb="FFCBDCA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4" fillId="4" borderId="13" xfId="1" applyNumberFormat="1" applyFont="1" applyFill="1" applyBorder="1" applyAlignment="1">
      <alignment horizontal="center" vertical="center" wrapText="1"/>
    </xf>
    <xf numFmtId="164" fontId="4" fillId="5" borderId="13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4" xfId="1" applyNumberFormat="1" applyFont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164" fontId="4" fillId="7" borderId="13" xfId="1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4" fillId="7" borderId="15" xfId="1" applyNumberFormat="1" applyFont="1" applyFill="1" applyBorder="1" applyAlignment="1">
      <alignment horizontal="center" vertical="center" wrapText="1"/>
    </xf>
    <xf numFmtId="164" fontId="4" fillId="5" borderId="15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44" fontId="6" fillId="0" borderId="0" xfId="0" applyNumberFormat="1" applyFont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164" fontId="4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64" fontId="4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wrapText="1"/>
    </xf>
    <xf numFmtId="44" fontId="11" fillId="0" borderId="0" xfId="1" applyFont="1" applyBorder="1" applyAlignment="1" applyProtection="1">
      <alignment wrapText="1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164" fontId="5" fillId="3" borderId="1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4" xfId="0" applyNumberFormat="1" applyFont="1" applyFill="1" applyBorder="1" applyAlignment="1">
      <alignment horizontal="center" vertical="center" wrapText="1"/>
    </xf>
    <xf numFmtId="164" fontId="4" fillId="0" borderId="16" xfId="1" applyNumberFormat="1" applyFont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44" fontId="3" fillId="8" borderId="14" xfId="0" applyNumberFormat="1" applyFont="1" applyFill="1" applyBorder="1" applyAlignment="1">
      <alignment horizontal="center" vertical="center" wrapText="1"/>
    </xf>
    <xf numFmtId="0" fontId="4" fillId="9" borderId="17" xfId="0" applyFont="1" applyFill="1" applyBorder="1" applyAlignment="1" applyProtection="1">
      <alignment horizontal="center"/>
      <protection locked="0"/>
    </xf>
    <xf numFmtId="0" fontId="5" fillId="0" borderId="18" xfId="0" applyFont="1" applyBorder="1" applyAlignment="1">
      <alignment horizontal="center"/>
    </xf>
    <xf numFmtId="0" fontId="11" fillId="9" borderId="17" xfId="0" applyFont="1" applyFill="1" applyBorder="1" applyAlignment="1" applyProtection="1">
      <alignment horizontal="center" wrapText="1"/>
      <protection locked="0"/>
    </xf>
    <xf numFmtId="0" fontId="10" fillId="0" borderId="18" xfId="0" applyFont="1" applyBorder="1" applyAlignment="1">
      <alignment horizontal="center" wrapText="1"/>
    </xf>
    <xf numFmtId="0" fontId="12" fillId="9" borderId="17" xfId="0" applyFont="1" applyFill="1" applyBorder="1" applyAlignment="1" applyProtection="1">
      <alignment horizont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9" fillId="9" borderId="17" xfId="0" applyFont="1" applyFill="1" applyBorder="1" applyAlignment="1" applyProtection="1">
      <alignment horizont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7AA34-190A-49FA-8DAF-071A22DEBAEF}">
  <sheetPr>
    <pageSetUpPr fitToPage="1"/>
  </sheetPr>
  <dimension ref="A1:J78"/>
  <sheetViews>
    <sheetView tabSelected="1" view="pageLayout" topLeftCell="A11" zoomScale="70" zoomScaleNormal="100" zoomScalePageLayoutView="70" workbookViewId="0">
      <selection activeCell="H58" sqref="H58"/>
    </sheetView>
  </sheetViews>
  <sheetFormatPr defaultColWidth="118.26953125" defaultRowHeight="14.5" x14ac:dyDescent="0.35"/>
  <cols>
    <col min="1" max="1" width="9.54296875" bestFit="1" customWidth="1"/>
    <col min="2" max="2" width="41.81640625" bestFit="1" customWidth="1"/>
    <col min="3" max="3" width="12.81640625" customWidth="1"/>
    <col min="4" max="4" width="16.453125" customWidth="1"/>
    <col min="5" max="5" width="13.54296875" customWidth="1"/>
    <col min="6" max="6" width="15.08984375" customWidth="1"/>
    <col min="7" max="7" width="21.1796875" customWidth="1"/>
    <col min="8" max="8" width="18.08984375" bestFit="1" customWidth="1"/>
    <col min="9" max="9" width="19.1796875" bestFit="1" customWidth="1"/>
    <col min="10" max="10" width="14" customWidth="1"/>
  </cols>
  <sheetData>
    <row r="1" spans="1:10" x14ac:dyDescent="0.35">
      <c r="A1" s="53" t="s">
        <v>62</v>
      </c>
      <c r="B1" s="54"/>
      <c r="C1" s="54"/>
      <c r="D1" s="54"/>
      <c r="E1" s="54"/>
      <c r="F1" s="54"/>
      <c r="G1" s="54"/>
      <c r="H1" s="54"/>
      <c r="I1" s="54"/>
      <c r="J1" s="55"/>
    </row>
    <row r="2" spans="1:10" x14ac:dyDescent="0.35">
      <c r="A2" s="56"/>
      <c r="B2" s="57"/>
      <c r="C2" s="57"/>
      <c r="D2" s="57"/>
      <c r="E2" s="57"/>
      <c r="F2" s="57"/>
      <c r="G2" s="57"/>
      <c r="H2" s="57"/>
      <c r="I2" s="57"/>
      <c r="J2" s="58"/>
    </row>
    <row r="3" spans="1:10" ht="15" thickBot="1" x14ac:dyDescent="0.4">
      <c r="A3" s="59"/>
      <c r="B3" s="60"/>
      <c r="C3" s="60"/>
      <c r="D3" s="60"/>
      <c r="E3" s="60"/>
      <c r="F3" s="60"/>
      <c r="G3" s="60"/>
      <c r="H3" s="60"/>
      <c r="I3" s="60"/>
      <c r="J3" s="61"/>
    </row>
    <row r="4" spans="1:10" x14ac:dyDescent="0.35">
      <c r="A4" s="62" t="s">
        <v>0</v>
      </c>
      <c r="B4" s="63"/>
      <c r="C4" s="63"/>
      <c r="D4" s="63"/>
      <c r="E4" s="63"/>
      <c r="F4" s="63"/>
      <c r="G4" s="63"/>
      <c r="H4" s="63"/>
      <c r="I4" s="63"/>
      <c r="J4" s="64"/>
    </row>
    <row r="5" spans="1:10" s="36" customFormat="1" ht="73.5" customHeight="1" x14ac:dyDescent="0.35">
      <c r="A5" s="37" t="s">
        <v>1</v>
      </c>
      <c r="B5" s="38" t="s">
        <v>2</v>
      </c>
      <c r="C5" s="39" t="s">
        <v>3</v>
      </c>
      <c r="D5" s="39" t="s">
        <v>4</v>
      </c>
      <c r="E5" s="39" t="s">
        <v>5</v>
      </c>
      <c r="F5" s="39" t="s">
        <v>6</v>
      </c>
      <c r="G5" s="40" t="s">
        <v>7</v>
      </c>
      <c r="H5" s="40" t="s">
        <v>8</v>
      </c>
      <c r="I5" s="41" t="s">
        <v>9</v>
      </c>
      <c r="J5" s="42" t="s">
        <v>10</v>
      </c>
    </row>
    <row r="6" spans="1:10" x14ac:dyDescent="0.35">
      <c r="A6" s="1">
        <v>1</v>
      </c>
      <c r="B6" s="2" t="s">
        <v>11</v>
      </c>
      <c r="C6" s="2" t="s">
        <v>12</v>
      </c>
      <c r="D6" s="2">
        <v>3300</v>
      </c>
      <c r="E6" s="2">
        <v>2</v>
      </c>
      <c r="F6" s="2">
        <v>0</v>
      </c>
      <c r="G6" s="3"/>
      <c r="H6" s="3"/>
      <c r="I6" s="4">
        <v>0</v>
      </c>
      <c r="J6" s="5">
        <f>(F6*(G6+H6))+(E6*I6)</f>
        <v>0</v>
      </c>
    </row>
    <row r="7" spans="1:10" x14ac:dyDescent="0.35">
      <c r="A7" s="1">
        <v>2</v>
      </c>
      <c r="B7" s="2" t="s">
        <v>13</v>
      </c>
      <c r="C7" s="2" t="s">
        <v>12</v>
      </c>
      <c r="D7" s="2">
        <v>2000</v>
      </c>
      <c r="E7" s="2">
        <v>1</v>
      </c>
      <c r="F7" s="2">
        <v>1</v>
      </c>
      <c r="G7" s="4">
        <v>0</v>
      </c>
      <c r="H7" s="3"/>
      <c r="I7" s="4">
        <v>0</v>
      </c>
      <c r="J7" s="5">
        <f t="shared" ref="J7:J40" si="0">(F7*(G7+H7))+(E7*I7)</f>
        <v>0</v>
      </c>
    </row>
    <row r="8" spans="1:10" x14ac:dyDescent="0.35">
      <c r="A8" s="1">
        <v>3</v>
      </c>
      <c r="B8" s="6" t="s">
        <v>14</v>
      </c>
      <c r="C8" s="2" t="s">
        <v>12</v>
      </c>
      <c r="D8" s="2">
        <v>2000</v>
      </c>
      <c r="E8" s="2">
        <v>1</v>
      </c>
      <c r="F8" s="2">
        <v>1</v>
      </c>
      <c r="G8" s="4">
        <v>0</v>
      </c>
      <c r="H8" s="3"/>
      <c r="I8" s="4">
        <v>0</v>
      </c>
      <c r="J8" s="5">
        <f t="shared" si="0"/>
        <v>0</v>
      </c>
    </row>
    <row r="9" spans="1:10" x14ac:dyDescent="0.35">
      <c r="A9" s="1">
        <v>4</v>
      </c>
      <c r="B9" s="6" t="s">
        <v>15</v>
      </c>
      <c r="C9" s="2" t="s">
        <v>16</v>
      </c>
      <c r="D9" s="2">
        <v>3600</v>
      </c>
      <c r="E9" s="2">
        <v>3</v>
      </c>
      <c r="F9" s="2">
        <v>0</v>
      </c>
      <c r="G9" s="3"/>
      <c r="H9" s="3"/>
      <c r="I9" s="4">
        <v>0</v>
      </c>
      <c r="J9" s="5">
        <f t="shared" si="0"/>
        <v>0</v>
      </c>
    </row>
    <row r="10" spans="1:10" x14ac:dyDescent="0.35">
      <c r="A10" s="1">
        <v>5</v>
      </c>
      <c r="B10" s="2" t="s">
        <v>17</v>
      </c>
      <c r="C10" s="2" t="s">
        <v>12</v>
      </c>
      <c r="D10" s="2">
        <v>1200</v>
      </c>
      <c r="E10" s="2">
        <v>1</v>
      </c>
      <c r="F10" s="2">
        <v>1</v>
      </c>
      <c r="G10" s="4">
        <v>0</v>
      </c>
      <c r="H10" s="7"/>
      <c r="I10" s="4">
        <v>0</v>
      </c>
      <c r="J10" s="5">
        <f t="shared" si="0"/>
        <v>0</v>
      </c>
    </row>
    <row r="11" spans="1:10" x14ac:dyDescent="0.35">
      <c r="A11" s="1">
        <v>6</v>
      </c>
      <c r="B11" s="2" t="s">
        <v>18</v>
      </c>
      <c r="C11" s="2" t="s">
        <v>12</v>
      </c>
      <c r="D11" s="2">
        <v>1200</v>
      </c>
      <c r="E11" s="2">
        <v>1</v>
      </c>
      <c r="F11" s="2">
        <v>1</v>
      </c>
      <c r="G11" s="4">
        <v>0</v>
      </c>
      <c r="H11" s="7"/>
      <c r="I11" s="4">
        <v>0</v>
      </c>
      <c r="J11" s="5">
        <f t="shared" si="0"/>
        <v>0</v>
      </c>
    </row>
    <row r="12" spans="1:10" x14ac:dyDescent="0.35">
      <c r="A12" s="1">
        <v>7</v>
      </c>
      <c r="B12" s="2" t="s">
        <v>19</v>
      </c>
      <c r="C12" s="2" t="s">
        <v>12</v>
      </c>
      <c r="D12" s="2">
        <v>1200</v>
      </c>
      <c r="E12" s="2">
        <v>1</v>
      </c>
      <c r="F12" s="2">
        <v>1</v>
      </c>
      <c r="G12" s="7"/>
      <c r="H12" s="4">
        <v>0</v>
      </c>
      <c r="I12" s="4">
        <v>0</v>
      </c>
      <c r="J12" s="5">
        <f t="shared" si="0"/>
        <v>0</v>
      </c>
    </row>
    <row r="13" spans="1:10" x14ac:dyDescent="0.35">
      <c r="A13" s="1">
        <v>8</v>
      </c>
      <c r="B13" s="2" t="s">
        <v>20</v>
      </c>
      <c r="C13" s="2" t="s">
        <v>12</v>
      </c>
      <c r="D13" s="2">
        <v>1200</v>
      </c>
      <c r="E13" s="2">
        <v>1</v>
      </c>
      <c r="F13" s="2">
        <v>1</v>
      </c>
      <c r="G13" s="7"/>
      <c r="H13" s="4">
        <v>0</v>
      </c>
      <c r="I13" s="4">
        <v>0</v>
      </c>
      <c r="J13" s="5">
        <f t="shared" si="0"/>
        <v>0</v>
      </c>
    </row>
    <row r="14" spans="1:10" x14ac:dyDescent="0.35">
      <c r="A14" s="1">
        <v>9</v>
      </c>
      <c r="B14" s="2" t="s">
        <v>21</v>
      </c>
      <c r="C14" s="2" t="s">
        <v>12</v>
      </c>
      <c r="D14" s="2">
        <v>1200</v>
      </c>
      <c r="E14" s="2">
        <v>1</v>
      </c>
      <c r="F14" s="2">
        <v>1</v>
      </c>
      <c r="G14" s="7"/>
      <c r="H14" s="4">
        <v>0</v>
      </c>
      <c r="I14" s="4">
        <v>0</v>
      </c>
      <c r="J14" s="5">
        <f t="shared" si="0"/>
        <v>0</v>
      </c>
    </row>
    <row r="15" spans="1:10" x14ac:dyDescent="0.35">
      <c r="A15" s="1">
        <v>10</v>
      </c>
      <c r="B15" s="2" t="s">
        <v>22</v>
      </c>
      <c r="C15" s="2" t="s">
        <v>12</v>
      </c>
      <c r="D15" s="2">
        <v>2200</v>
      </c>
      <c r="E15" s="2">
        <v>2</v>
      </c>
      <c r="F15" s="2">
        <v>2</v>
      </c>
      <c r="G15" s="7"/>
      <c r="H15" s="4">
        <v>0</v>
      </c>
      <c r="I15" s="4">
        <v>0</v>
      </c>
      <c r="J15" s="5">
        <f t="shared" si="0"/>
        <v>0</v>
      </c>
    </row>
    <row r="16" spans="1:10" x14ac:dyDescent="0.35">
      <c r="A16" s="1">
        <v>11</v>
      </c>
      <c r="B16" s="2" t="s">
        <v>23</v>
      </c>
      <c r="C16" s="2" t="s">
        <v>16</v>
      </c>
      <c r="D16" s="2">
        <v>2400</v>
      </c>
      <c r="E16" s="2">
        <v>2</v>
      </c>
      <c r="F16" s="2">
        <v>0</v>
      </c>
      <c r="G16" s="7"/>
      <c r="H16" s="7"/>
      <c r="I16" s="4">
        <v>0</v>
      </c>
      <c r="J16" s="5">
        <f t="shared" si="0"/>
        <v>0</v>
      </c>
    </row>
    <row r="17" spans="1:10" x14ac:dyDescent="0.35">
      <c r="A17" s="1">
        <v>12</v>
      </c>
      <c r="B17" s="2" t="s">
        <v>24</v>
      </c>
      <c r="C17" s="2" t="s">
        <v>12</v>
      </c>
      <c r="D17" s="2">
        <v>3600</v>
      </c>
      <c r="E17" s="2">
        <v>3</v>
      </c>
      <c r="F17" s="2">
        <v>3</v>
      </c>
      <c r="G17" s="4">
        <v>0</v>
      </c>
      <c r="H17" s="7"/>
      <c r="I17" s="4">
        <v>0</v>
      </c>
      <c r="J17" s="5">
        <f t="shared" si="0"/>
        <v>0</v>
      </c>
    </row>
    <row r="18" spans="1:10" x14ac:dyDescent="0.35">
      <c r="A18" s="1">
        <v>13</v>
      </c>
      <c r="B18" s="2" t="s">
        <v>25</v>
      </c>
      <c r="C18" s="2" t="s">
        <v>12</v>
      </c>
      <c r="D18" s="2">
        <v>3600</v>
      </c>
      <c r="E18" s="2">
        <v>3</v>
      </c>
      <c r="F18" s="2">
        <v>3</v>
      </c>
      <c r="G18" s="4">
        <v>0</v>
      </c>
      <c r="H18" s="7"/>
      <c r="I18" s="4">
        <v>0</v>
      </c>
      <c r="J18" s="5">
        <f t="shared" si="0"/>
        <v>0</v>
      </c>
    </row>
    <row r="19" spans="1:10" x14ac:dyDescent="0.35">
      <c r="A19" s="1">
        <v>14</v>
      </c>
      <c r="B19" s="2" t="s">
        <v>26</v>
      </c>
      <c r="C19" s="2" t="s">
        <v>12</v>
      </c>
      <c r="D19" s="2">
        <v>1200</v>
      </c>
      <c r="E19" s="2">
        <v>1</v>
      </c>
      <c r="F19" s="2">
        <v>1</v>
      </c>
      <c r="G19" s="4">
        <v>0</v>
      </c>
      <c r="H19" s="7"/>
      <c r="I19" s="4">
        <v>0</v>
      </c>
      <c r="J19" s="5">
        <f t="shared" si="0"/>
        <v>0</v>
      </c>
    </row>
    <row r="20" spans="1:10" x14ac:dyDescent="0.35">
      <c r="A20" s="1">
        <v>15</v>
      </c>
      <c r="B20" s="2" t="s">
        <v>27</v>
      </c>
      <c r="C20" s="2" t="s">
        <v>12</v>
      </c>
      <c r="D20" s="2">
        <v>1200</v>
      </c>
      <c r="E20" s="2">
        <v>1</v>
      </c>
      <c r="F20" s="2">
        <v>1</v>
      </c>
      <c r="G20" s="4">
        <v>0</v>
      </c>
      <c r="H20" s="7"/>
      <c r="I20" s="4">
        <v>0</v>
      </c>
      <c r="J20" s="5">
        <f t="shared" si="0"/>
        <v>0</v>
      </c>
    </row>
    <row r="21" spans="1:10" x14ac:dyDescent="0.35">
      <c r="A21" s="1">
        <v>16</v>
      </c>
      <c r="B21" s="2" t="s">
        <v>28</v>
      </c>
      <c r="C21" s="2" t="s">
        <v>12</v>
      </c>
      <c r="D21" s="2">
        <v>3600</v>
      </c>
      <c r="E21" s="2">
        <v>3</v>
      </c>
      <c r="F21" s="2">
        <v>0</v>
      </c>
      <c r="G21" s="7"/>
      <c r="H21" s="7"/>
      <c r="I21" s="4">
        <v>0</v>
      </c>
      <c r="J21" s="5">
        <f t="shared" si="0"/>
        <v>0</v>
      </c>
    </row>
    <row r="22" spans="1:10" x14ac:dyDescent="0.35">
      <c r="A22" s="1">
        <v>17</v>
      </c>
      <c r="B22" s="2" t="s">
        <v>29</v>
      </c>
      <c r="C22" s="2" t="s">
        <v>12</v>
      </c>
      <c r="D22" s="2">
        <v>3600</v>
      </c>
      <c r="E22" s="2">
        <v>3</v>
      </c>
      <c r="F22" s="2">
        <v>0</v>
      </c>
      <c r="G22" s="7"/>
      <c r="H22" s="7"/>
      <c r="I22" s="4">
        <v>0</v>
      </c>
      <c r="J22" s="5">
        <f t="shared" si="0"/>
        <v>0</v>
      </c>
    </row>
    <row r="23" spans="1:10" x14ac:dyDescent="0.35">
      <c r="A23" s="1">
        <v>18</v>
      </c>
      <c r="B23" s="2" t="s">
        <v>30</v>
      </c>
      <c r="C23" s="2" t="s">
        <v>12</v>
      </c>
      <c r="D23" s="2">
        <v>1600</v>
      </c>
      <c r="E23" s="2">
        <v>1</v>
      </c>
      <c r="F23" s="2">
        <v>1</v>
      </c>
      <c r="G23" s="7"/>
      <c r="H23" s="4">
        <v>0</v>
      </c>
      <c r="I23" s="4">
        <v>0</v>
      </c>
      <c r="J23" s="5">
        <f t="shared" si="0"/>
        <v>0</v>
      </c>
    </row>
    <row r="24" spans="1:10" x14ac:dyDescent="0.35">
      <c r="A24" s="1">
        <v>19</v>
      </c>
      <c r="B24" s="2" t="s">
        <v>31</v>
      </c>
      <c r="C24" s="2" t="s">
        <v>12</v>
      </c>
      <c r="D24" s="2">
        <v>1200</v>
      </c>
      <c r="E24" s="2">
        <v>1</v>
      </c>
      <c r="F24" s="2">
        <v>1</v>
      </c>
      <c r="G24" s="7"/>
      <c r="H24" s="4">
        <v>0</v>
      </c>
      <c r="I24" s="4">
        <v>0</v>
      </c>
      <c r="J24" s="5">
        <f t="shared" si="0"/>
        <v>0</v>
      </c>
    </row>
    <row r="25" spans="1:10" x14ac:dyDescent="0.35">
      <c r="A25" s="1">
        <v>20</v>
      </c>
      <c r="B25" s="2" t="s">
        <v>32</v>
      </c>
      <c r="C25" s="2" t="s">
        <v>12</v>
      </c>
      <c r="D25" s="2">
        <v>3000</v>
      </c>
      <c r="E25" s="2">
        <v>3</v>
      </c>
      <c r="F25" s="2">
        <v>0</v>
      </c>
      <c r="G25" s="7"/>
      <c r="H25" s="7"/>
      <c r="I25" s="4">
        <v>0</v>
      </c>
      <c r="J25" s="5">
        <f t="shared" si="0"/>
        <v>0</v>
      </c>
    </row>
    <row r="26" spans="1:10" x14ac:dyDescent="0.35">
      <c r="A26" s="1">
        <v>21</v>
      </c>
      <c r="B26" s="2" t="s">
        <v>33</v>
      </c>
      <c r="C26" s="2" t="s">
        <v>12</v>
      </c>
      <c r="D26" s="2">
        <v>4500</v>
      </c>
      <c r="E26" s="2">
        <v>2</v>
      </c>
      <c r="F26" s="2">
        <v>0</v>
      </c>
      <c r="G26" s="7"/>
      <c r="H26" s="7"/>
      <c r="I26" s="4">
        <v>0</v>
      </c>
      <c r="J26" s="5">
        <f t="shared" si="0"/>
        <v>0</v>
      </c>
    </row>
    <row r="27" spans="1:10" x14ac:dyDescent="0.35">
      <c r="A27" s="1">
        <v>22</v>
      </c>
      <c r="B27" s="2" t="s">
        <v>34</v>
      </c>
      <c r="C27" s="2" t="s">
        <v>12</v>
      </c>
      <c r="D27" s="2">
        <v>2000</v>
      </c>
      <c r="E27" s="2">
        <v>1</v>
      </c>
      <c r="F27" s="2">
        <v>1</v>
      </c>
      <c r="G27" s="4">
        <v>0</v>
      </c>
      <c r="H27" s="7"/>
      <c r="I27" s="4">
        <v>0</v>
      </c>
      <c r="J27" s="5">
        <f t="shared" si="0"/>
        <v>0</v>
      </c>
    </row>
    <row r="28" spans="1:10" x14ac:dyDescent="0.35">
      <c r="A28" s="1">
        <v>23</v>
      </c>
      <c r="B28" s="2" t="s">
        <v>35</v>
      </c>
      <c r="C28" s="2" t="s">
        <v>12</v>
      </c>
      <c r="D28" s="2">
        <v>9000</v>
      </c>
      <c r="E28" s="2">
        <v>6</v>
      </c>
      <c r="F28" s="2">
        <v>6</v>
      </c>
      <c r="G28" s="7"/>
      <c r="H28" s="4">
        <v>0</v>
      </c>
      <c r="I28" s="4">
        <v>0</v>
      </c>
      <c r="J28" s="5">
        <f t="shared" si="0"/>
        <v>0</v>
      </c>
    </row>
    <row r="29" spans="1:10" x14ac:dyDescent="0.35">
      <c r="A29" s="1">
        <v>24</v>
      </c>
      <c r="B29" s="2" t="s">
        <v>36</v>
      </c>
      <c r="C29" s="2" t="s">
        <v>12</v>
      </c>
      <c r="D29" s="2">
        <v>3225</v>
      </c>
      <c r="E29" s="2">
        <v>2</v>
      </c>
      <c r="F29" s="2">
        <v>2</v>
      </c>
      <c r="G29" s="4">
        <v>0</v>
      </c>
      <c r="H29" s="7"/>
      <c r="I29" s="4">
        <v>0</v>
      </c>
      <c r="J29" s="5">
        <f t="shared" si="0"/>
        <v>0</v>
      </c>
    </row>
    <row r="30" spans="1:10" x14ac:dyDescent="0.35">
      <c r="A30" s="1">
        <v>25</v>
      </c>
      <c r="B30" s="2" t="s">
        <v>37</v>
      </c>
      <c r="C30" s="2" t="s">
        <v>12</v>
      </c>
      <c r="D30" s="2">
        <v>3600</v>
      </c>
      <c r="E30" s="2">
        <v>3</v>
      </c>
      <c r="F30" s="2">
        <v>0</v>
      </c>
      <c r="G30" s="7"/>
      <c r="H30" s="7"/>
      <c r="I30" s="4">
        <v>0</v>
      </c>
      <c r="J30" s="5">
        <f t="shared" si="0"/>
        <v>0</v>
      </c>
    </row>
    <row r="31" spans="1:10" x14ac:dyDescent="0.35">
      <c r="A31" s="1">
        <v>26</v>
      </c>
      <c r="B31" s="2" t="s">
        <v>38</v>
      </c>
      <c r="C31" s="2" t="s">
        <v>12</v>
      </c>
      <c r="D31" s="2">
        <v>2400</v>
      </c>
      <c r="E31" s="2">
        <v>1</v>
      </c>
      <c r="F31" s="2">
        <v>1</v>
      </c>
      <c r="G31" s="7"/>
      <c r="H31" s="4">
        <v>0</v>
      </c>
      <c r="I31" s="4">
        <v>0</v>
      </c>
      <c r="J31" s="5">
        <f t="shared" si="0"/>
        <v>0</v>
      </c>
    </row>
    <row r="32" spans="1:10" x14ac:dyDescent="0.35">
      <c r="A32" s="1">
        <v>27</v>
      </c>
      <c r="B32" s="2" t="s">
        <v>39</v>
      </c>
      <c r="C32" s="2" t="s">
        <v>12</v>
      </c>
      <c r="D32" s="2">
        <v>1200</v>
      </c>
      <c r="E32" s="2">
        <v>1</v>
      </c>
      <c r="F32" s="2">
        <v>1</v>
      </c>
      <c r="G32" s="4">
        <v>0</v>
      </c>
      <c r="H32" s="7"/>
      <c r="I32" s="4">
        <v>0</v>
      </c>
      <c r="J32" s="5">
        <f t="shared" si="0"/>
        <v>0</v>
      </c>
    </row>
    <row r="33" spans="1:10" x14ac:dyDescent="0.35">
      <c r="A33" s="1">
        <v>28</v>
      </c>
      <c r="B33" s="2" t="s">
        <v>40</v>
      </c>
      <c r="C33" s="2" t="s">
        <v>12</v>
      </c>
      <c r="D33" s="2">
        <v>2200</v>
      </c>
      <c r="E33" s="2">
        <v>2</v>
      </c>
      <c r="F33" s="2">
        <v>2</v>
      </c>
      <c r="G33" s="4">
        <v>0</v>
      </c>
      <c r="H33" s="7"/>
      <c r="I33" s="4">
        <v>0</v>
      </c>
      <c r="J33" s="5">
        <f t="shared" si="0"/>
        <v>0</v>
      </c>
    </row>
    <row r="34" spans="1:10" x14ac:dyDescent="0.35">
      <c r="A34" s="1">
        <v>29</v>
      </c>
      <c r="B34" s="2" t="s">
        <v>41</v>
      </c>
      <c r="C34" s="2" t="s">
        <v>12</v>
      </c>
      <c r="D34" s="2">
        <v>1500</v>
      </c>
      <c r="E34" s="2">
        <v>1</v>
      </c>
      <c r="F34" s="2">
        <v>1</v>
      </c>
      <c r="G34" s="4">
        <v>0</v>
      </c>
      <c r="H34" s="7"/>
      <c r="I34" s="4">
        <v>0</v>
      </c>
      <c r="J34" s="5">
        <f t="shared" si="0"/>
        <v>0</v>
      </c>
    </row>
    <row r="35" spans="1:10" x14ac:dyDescent="0.35">
      <c r="A35" s="1">
        <v>30</v>
      </c>
      <c r="B35" s="2" t="s">
        <v>42</v>
      </c>
      <c r="C35" s="2" t="s">
        <v>12</v>
      </c>
      <c r="D35" s="2">
        <v>4500</v>
      </c>
      <c r="E35" s="2">
        <v>1</v>
      </c>
      <c r="F35" s="2">
        <v>1</v>
      </c>
      <c r="G35" s="4">
        <v>0</v>
      </c>
      <c r="H35" s="7"/>
      <c r="I35" s="4">
        <v>0</v>
      </c>
      <c r="J35" s="5">
        <f t="shared" si="0"/>
        <v>0</v>
      </c>
    </row>
    <row r="36" spans="1:10" x14ac:dyDescent="0.35">
      <c r="A36" s="1">
        <v>31</v>
      </c>
      <c r="B36" s="2" t="s">
        <v>43</v>
      </c>
      <c r="C36" s="2" t="s">
        <v>12</v>
      </c>
      <c r="D36" s="2">
        <v>3750</v>
      </c>
      <c r="E36" s="2">
        <v>2</v>
      </c>
      <c r="F36" s="2">
        <v>2</v>
      </c>
      <c r="G36" s="4">
        <v>0</v>
      </c>
      <c r="H36" s="7"/>
      <c r="I36" s="4">
        <v>0</v>
      </c>
      <c r="J36" s="5">
        <f t="shared" si="0"/>
        <v>0</v>
      </c>
    </row>
    <row r="37" spans="1:10" x14ac:dyDescent="0.35">
      <c r="A37" s="1">
        <v>32</v>
      </c>
      <c r="B37" s="2" t="s">
        <v>44</v>
      </c>
      <c r="C37" s="2" t="s">
        <v>12</v>
      </c>
      <c r="D37" s="2">
        <v>2400</v>
      </c>
      <c r="E37" s="2">
        <v>2</v>
      </c>
      <c r="F37" s="2">
        <v>0</v>
      </c>
      <c r="G37" s="7"/>
      <c r="H37" s="7"/>
      <c r="I37" s="4">
        <v>0</v>
      </c>
      <c r="J37" s="5">
        <f t="shared" si="0"/>
        <v>0</v>
      </c>
    </row>
    <row r="38" spans="1:10" x14ac:dyDescent="0.35">
      <c r="A38" s="1">
        <v>33</v>
      </c>
      <c r="B38" s="2" t="s">
        <v>45</v>
      </c>
      <c r="C38" s="2" t="s">
        <v>12</v>
      </c>
      <c r="D38" s="2">
        <v>2200</v>
      </c>
      <c r="E38" s="2">
        <v>2</v>
      </c>
      <c r="F38" s="2">
        <v>0</v>
      </c>
      <c r="G38" s="7"/>
      <c r="H38" s="7"/>
      <c r="I38" s="4">
        <v>0</v>
      </c>
      <c r="J38" s="5">
        <f t="shared" si="0"/>
        <v>0</v>
      </c>
    </row>
    <row r="39" spans="1:10" x14ac:dyDescent="0.35">
      <c r="A39" s="1">
        <v>34</v>
      </c>
      <c r="B39" s="2" t="s">
        <v>46</v>
      </c>
      <c r="C39" s="2" t="s">
        <v>12</v>
      </c>
      <c r="D39" s="2">
        <v>2400</v>
      </c>
      <c r="E39" s="2">
        <v>2</v>
      </c>
      <c r="F39" s="2">
        <v>0</v>
      </c>
      <c r="G39" s="7"/>
      <c r="H39" s="7"/>
      <c r="I39" s="4">
        <v>0</v>
      </c>
      <c r="J39" s="5">
        <f t="shared" si="0"/>
        <v>0</v>
      </c>
    </row>
    <row r="40" spans="1:10" ht="15" thickBot="1" x14ac:dyDescent="0.4">
      <c r="A40" s="35">
        <v>35</v>
      </c>
      <c r="B40" s="8" t="s">
        <v>47</v>
      </c>
      <c r="C40" s="8" t="s">
        <v>12</v>
      </c>
      <c r="D40" s="8">
        <v>1200</v>
      </c>
      <c r="E40" s="8">
        <v>1</v>
      </c>
      <c r="F40" s="8">
        <v>1</v>
      </c>
      <c r="G40" s="9"/>
      <c r="H40" s="10">
        <v>0</v>
      </c>
      <c r="I40" s="10">
        <v>0</v>
      </c>
      <c r="J40" s="43">
        <f t="shared" si="0"/>
        <v>0</v>
      </c>
    </row>
    <row r="41" spans="1:10" x14ac:dyDescent="0.35">
      <c r="A41" s="65" t="s">
        <v>48</v>
      </c>
      <c r="B41" s="65"/>
      <c r="C41" s="65"/>
      <c r="D41" s="65"/>
      <c r="E41" s="65"/>
      <c r="F41" s="65"/>
      <c r="G41" s="65"/>
      <c r="H41" s="65"/>
      <c r="I41" s="65"/>
      <c r="J41" s="11">
        <f>SUM(J6:J40)</f>
        <v>0</v>
      </c>
    </row>
    <row r="42" spans="1:10" x14ac:dyDescent="0.35">
      <c r="A42" s="12"/>
      <c r="B42" s="12"/>
      <c r="C42" s="12"/>
      <c r="D42" s="12"/>
      <c r="E42" s="12"/>
      <c r="F42" s="12"/>
      <c r="G42" s="13"/>
      <c r="H42" s="13"/>
      <c r="I42" s="13"/>
      <c r="J42" s="13"/>
    </row>
    <row r="43" spans="1:10" ht="15" thickBot="1" x14ac:dyDescent="0.4">
      <c r="A43" s="12"/>
      <c r="B43" s="12"/>
      <c r="C43" s="12"/>
      <c r="D43" s="12"/>
      <c r="E43" s="12"/>
      <c r="F43" s="12"/>
      <c r="G43" s="13"/>
      <c r="H43" s="13"/>
      <c r="I43" s="13"/>
      <c r="J43" s="13"/>
    </row>
    <row r="44" spans="1:10" ht="15.5" x14ac:dyDescent="0.35">
      <c r="A44" s="66" t="s">
        <v>49</v>
      </c>
      <c r="B44" s="67"/>
      <c r="C44" s="67"/>
      <c r="D44" s="68"/>
      <c r="E44" s="14"/>
      <c r="F44" s="15"/>
      <c r="G44" s="15"/>
      <c r="H44" s="15"/>
      <c r="I44" s="15"/>
      <c r="J44" s="16"/>
    </row>
    <row r="45" spans="1:10" ht="15.5" x14ac:dyDescent="0.35">
      <c r="A45" s="69"/>
      <c r="B45" s="70"/>
      <c r="C45" s="70"/>
      <c r="D45" s="71"/>
      <c r="E45" s="14"/>
      <c r="F45" s="17"/>
      <c r="G45" s="17"/>
      <c r="H45" s="17"/>
      <c r="I45" s="17"/>
      <c r="J45" s="16"/>
    </row>
    <row r="46" spans="1:10" ht="31" x14ac:dyDescent="0.35">
      <c r="A46" s="46" t="s">
        <v>1</v>
      </c>
      <c r="B46" s="44" t="s">
        <v>2</v>
      </c>
      <c r="C46" s="45" t="s">
        <v>3</v>
      </c>
      <c r="D46" s="47" t="s">
        <v>50</v>
      </c>
      <c r="E46" s="18"/>
      <c r="F46" s="19"/>
      <c r="G46" s="19"/>
      <c r="H46" s="16"/>
      <c r="I46" s="20"/>
      <c r="J46" s="21"/>
    </row>
    <row r="47" spans="1:10" x14ac:dyDescent="0.35">
      <c r="A47" s="1">
        <v>1</v>
      </c>
      <c r="B47" s="22" t="s">
        <v>9</v>
      </c>
      <c r="C47" s="2" t="s">
        <v>12</v>
      </c>
      <c r="D47" s="23"/>
      <c r="E47" s="24"/>
      <c r="F47" s="25"/>
      <c r="G47" s="25"/>
      <c r="H47" s="16"/>
      <c r="I47" s="16"/>
      <c r="J47" s="21"/>
    </row>
    <row r="48" spans="1:10" x14ac:dyDescent="0.35">
      <c r="A48" s="1">
        <v>2</v>
      </c>
      <c r="B48" s="22" t="s">
        <v>8</v>
      </c>
      <c r="C48" s="2" t="s">
        <v>12</v>
      </c>
      <c r="D48" s="23"/>
      <c r="E48" s="24"/>
      <c r="F48" s="25"/>
      <c r="G48" s="25"/>
      <c r="H48" s="16"/>
      <c r="I48" s="16"/>
      <c r="J48" s="21"/>
    </row>
    <row r="49" spans="1:10" x14ac:dyDescent="0.35">
      <c r="A49" s="1">
        <v>3</v>
      </c>
      <c r="B49" s="26" t="s">
        <v>51</v>
      </c>
      <c r="C49" s="2" t="s">
        <v>12</v>
      </c>
      <c r="D49" s="23"/>
      <c r="E49" s="24"/>
      <c r="F49" s="25"/>
      <c r="G49" s="25"/>
      <c r="H49" s="16"/>
      <c r="I49" s="16"/>
      <c r="J49" s="21"/>
    </row>
    <row r="50" spans="1:10" x14ac:dyDescent="0.35">
      <c r="A50" s="1">
        <v>4</v>
      </c>
      <c r="B50" s="22" t="s">
        <v>52</v>
      </c>
      <c r="C50" s="2" t="s">
        <v>12</v>
      </c>
      <c r="D50" s="23"/>
    </row>
    <row r="51" spans="1:10" x14ac:dyDescent="0.35">
      <c r="A51" s="1">
        <v>5</v>
      </c>
      <c r="B51" s="22" t="s">
        <v>53</v>
      </c>
      <c r="C51" s="2" t="s">
        <v>16</v>
      </c>
      <c r="D51" s="23"/>
    </row>
    <row r="52" spans="1:10" x14ac:dyDescent="0.35">
      <c r="A52" s="1">
        <v>6</v>
      </c>
      <c r="B52" s="22" t="s">
        <v>54</v>
      </c>
      <c r="C52" s="2" t="s">
        <v>16</v>
      </c>
      <c r="D52" s="23"/>
    </row>
    <row r="53" spans="1:10" x14ac:dyDescent="0.35">
      <c r="A53" s="1">
        <v>7</v>
      </c>
      <c r="B53" s="22" t="s">
        <v>55</v>
      </c>
      <c r="C53" s="2" t="s">
        <v>12</v>
      </c>
      <c r="D53" s="23"/>
    </row>
    <row r="54" spans="1:10" ht="15" thickBot="1" x14ac:dyDescent="0.4">
      <c r="A54" s="35">
        <v>8</v>
      </c>
      <c r="B54" s="27" t="s">
        <v>56</v>
      </c>
      <c r="C54" s="8" t="s">
        <v>12</v>
      </c>
      <c r="D54" s="28"/>
    </row>
    <row r="55" spans="1:10" x14ac:dyDescent="0.35">
      <c r="A55" s="12"/>
      <c r="B55" s="12"/>
      <c r="C55" s="12"/>
      <c r="D55" s="12"/>
    </row>
    <row r="56" spans="1:10" x14ac:dyDescent="0.35">
      <c r="A56" s="12"/>
      <c r="B56" s="12"/>
      <c r="C56" s="12"/>
      <c r="D56" s="12"/>
    </row>
    <row r="57" spans="1:10" x14ac:dyDescent="0.35">
      <c r="A57" s="72"/>
      <c r="B57" s="72"/>
      <c r="C57" s="72"/>
      <c r="D57" s="72"/>
    </row>
    <row r="58" spans="1:10" x14ac:dyDescent="0.35">
      <c r="A58" s="51" t="s">
        <v>57</v>
      </c>
      <c r="B58" s="51"/>
      <c r="C58" s="51"/>
      <c r="D58" s="51"/>
    </row>
    <row r="59" spans="1:10" x14ac:dyDescent="0.35">
      <c r="A59" s="29"/>
      <c r="B59" s="30"/>
      <c r="C59" s="30"/>
      <c r="D59" s="31"/>
    </row>
    <row r="60" spans="1:10" x14ac:dyDescent="0.35">
      <c r="A60" s="29"/>
      <c r="B60" s="30"/>
      <c r="C60" s="30"/>
      <c r="D60" s="31"/>
    </row>
    <row r="61" spans="1:10" x14ac:dyDescent="0.35">
      <c r="A61" s="29"/>
      <c r="B61" s="30"/>
      <c r="C61" s="30"/>
      <c r="D61" s="31"/>
    </row>
    <row r="62" spans="1:10" x14ac:dyDescent="0.35">
      <c r="A62" s="50"/>
      <c r="B62" s="50"/>
      <c r="C62" s="50"/>
      <c r="D62" s="50"/>
    </row>
    <row r="63" spans="1:10" x14ac:dyDescent="0.35">
      <c r="A63" s="51" t="s">
        <v>58</v>
      </c>
      <c r="B63" s="51"/>
      <c r="C63" s="51"/>
      <c r="D63" s="51"/>
    </row>
    <row r="64" spans="1:10" x14ac:dyDescent="0.35">
      <c r="A64" s="32"/>
      <c r="B64" s="30"/>
      <c r="C64" s="30"/>
      <c r="D64" s="31"/>
    </row>
    <row r="65" spans="1:4" x14ac:dyDescent="0.35">
      <c r="A65" s="32"/>
      <c r="B65" s="30"/>
      <c r="C65" s="30"/>
      <c r="D65" s="31"/>
    </row>
    <row r="66" spans="1:4" x14ac:dyDescent="0.35">
      <c r="A66" s="32"/>
      <c r="B66" s="30"/>
      <c r="C66" s="30"/>
      <c r="D66" s="31"/>
    </row>
    <row r="67" spans="1:4" x14ac:dyDescent="0.35">
      <c r="A67" s="52"/>
      <c r="B67" s="52"/>
      <c r="C67" s="52"/>
      <c r="D67" s="52"/>
    </row>
    <row r="68" spans="1:4" x14ac:dyDescent="0.35">
      <c r="A68" s="51" t="s">
        <v>59</v>
      </c>
      <c r="B68" s="51"/>
      <c r="C68" s="51"/>
      <c r="D68" s="51"/>
    </row>
    <row r="69" spans="1:4" x14ac:dyDescent="0.35">
      <c r="A69" s="31"/>
      <c r="B69" s="33"/>
      <c r="C69" s="33"/>
      <c r="D69" s="33"/>
    </row>
    <row r="70" spans="1:4" x14ac:dyDescent="0.35">
      <c r="A70" s="31"/>
      <c r="B70" s="33"/>
      <c r="C70" s="33"/>
      <c r="D70" s="33"/>
    </row>
    <row r="71" spans="1:4" x14ac:dyDescent="0.35">
      <c r="A71" s="31"/>
      <c r="B71" s="33"/>
      <c r="C71" s="33"/>
      <c r="D71" s="33"/>
    </row>
    <row r="72" spans="1:4" x14ac:dyDescent="0.35">
      <c r="A72" s="48"/>
      <c r="B72" s="48"/>
      <c r="C72" s="48"/>
      <c r="D72" s="48"/>
    </row>
    <row r="73" spans="1:4" x14ac:dyDescent="0.35">
      <c r="A73" s="49" t="s">
        <v>60</v>
      </c>
      <c r="B73" s="49"/>
      <c r="C73" s="49"/>
      <c r="D73" s="49"/>
    </row>
    <row r="74" spans="1:4" x14ac:dyDescent="0.35">
      <c r="A74" s="34"/>
      <c r="B74" s="33"/>
      <c r="C74" s="33"/>
      <c r="D74" s="33"/>
    </row>
    <row r="75" spans="1:4" x14ac:dyDescent="0.35">
      <c r="A75" s="34"/>
      <c r="B75" s="33"/>
      <c r="C75" s="33"/>
      <c r="D75" s="33"/>
    </row>
    <row r="76" spans="1:4" x14ac:dyDescent="0.35">
      <c r="A76" s="34"/>
      <c r="B76" s="33"/>
      <c r="C76" s="33"/>
      <c r="D76" s="33"/>
    </row>
    <row r="77" spans="1:4" x14ac:dyDescent="0.35">
      <c r="A77" s="48"/>
      <c r="B77" s="48"/>
      <c r="C77" s="48"/>
      <c r="D77" s="48"/>
    </row>
    <row r="78" spans="1:4" x14ac:dyDescent="0.35">
      <c r="A78" s="49" t="s">
        <v>61</v>
      </c>
      <c r="B78" s="49"/>
      <c r="C78" s="49"/>
      <c r="D78" s="49"/>
    </row>
  </sheetData>
  <mergeCells count="14">
    <mergeCell ref="A58:D58"/>
    <mergeCell ref="A1:J3"/>
    <mergeCell ref="A4:J4"/>
    <mergeCell ref="A41:I41"/>
    <mergeCell ref="A44:D45"/>
    <mergeCell ref="A57:D57"/>
    <mergeCell ref="A77:D77"/>
    <mergeCell ref="A78:D78"/>
    <mergeCell ref="A62:D62"/>
    <mergeCell ref="A63:D63"/>
    <mergeCell ref="A67:D67"/>
    <mergeCell ref="A68:D68"/>
    <mergeCell ref="A72:D72"/>
    <mergeCell ref="A73:D73"/>
  </mergeCells>
  <pageMargins left="0.7" right="0.7" top="0.75" bottom="0.75" header="0.3" footer="0.3"/>
  <pageSetup scale="49" fitToHeight="0" orientation="portrait" r:id="rId1"/>
  <headerFooter>
    <oddHeader>&amp;C&amp;"-,Bold"FEE PROPOSAL FORM
Healthy Homes Scattered Sites &amp;R&amp;"-,Bold"Event 3312 
Invitation for Bid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Fee Form - Event 3312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Casteel, Tamiko</dc:creator>
  <cp:lastModifiedBy>Lipsey, Teresa</cp:lastModifiedBy>
  <cp:lastPrinted>2025-11-12T22:09:55Z</cp:lastPrinted>
  <dcterms:created xsi:type="dcterms:W3CDTF">2025-11-12T22:03:33Z</dcterms:created>
  <dcterms:modified xsi:type="dcterms:W3CDTF">2025-11-12T22:19:53Z</dcterms:modified>
</cp:coreProperties>
</file>